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cctServ\Payroll\Payroll forms\CAPS\"/>
    </mc:Choice>
  </mc:AlternateContent>
  <xr:revisionPtr revIDLastSave="0" documentId="13_ncr:1_{C25BC185-FB87-48FA-992E-B047B69FBF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2" i="1" l="1"/>
  <c r="L50" i="1"/>
  <c r="L48" i="1"/>
  <c r="L43" i="1"/>
  <c r="L40" i="1"/>
  <c r="L38" i="1"/>
  <c r="L36" i="1"/>
  <c r="L56" i="1" l="1"/>
</calcChain>
</file>

<file path=xl/sharedStrings.xml><?xml version="1.0" encoding="utf-8"?>
<sst xmlns="http://schemas.openxmlformats.org/spreadsheetml/2006/main" count="68" uniqueCount="49">
  <si>
    <t>Name of Minister:</t>
  </si>
  <si>
    <t>Employer Name:</t>
  </si>
  <si>
    <t>Payment authorised by:</t>
  </si>
  <si>
    <t>............/............/............</t>
  </si>
  <si>
    <t>@</t>
  </si>
  <si>
    <t>= $</t>
  </si>
  <si>
    <t>Travel</t>
  </si>
  <si>
    <t>No of Kms:</t>
  </si>
  <si>
    <t>Total payment due:</t>
  </si>
  <si>
    <t>Minister's details:</t>
  </si>
  <si>
    <t>Account Number:</t>
  </si>
  <si>
    <t>Branch:</t>
  </si>
  <si>
    <t>BSB:</t>
  </si>
  <si>
    <t>___ ___ ___ - ___ ___ ___</t>
  </si>
  <si>
    <t>Do you wish to use the MBA:</t>
  </si>
  <si>
    <t>(Please circle)</t>
  </si>
  <si>
    <t>Yes</t>
  </si>
  <si>
    <t>No</t>
  </si>
  <si>
    <t>Phone No:</t>
  </si>
  <si>
    <t>to</t>
  </si>
  <si>
    <t>NAME:</t>
  </si>
  <si>
    <t>SIGNATURE:</t>
  </si>
  <si>
    <t>Period worked:</t>
  </si>
  <si>
    <t>Two Services on any one Sunday</t>
  </si>
  <si>
    <t>Employer contribution to Superannuation Fund.</t>
  </si>
  <si>
    <t xml:space="preserve"> OR</t>
  </si>
  <si>
    <t xml:space="preserve">Pastoral Ministry </t>
  </si>
  <si>
    <t>days per week</t>
  </si>
  <si>
    <t xml:space="preserve">Amount </t>
  </si>
  <si>
    <t>per week</t>
  </si>
  <si>
    <t xml:space="preserve">One Service on any one Sunday </t>
  </si>
  <si>
    <t>Per week</t>
  </si>
  <si>
    <t xml:space="preserve">More than two services on any one Sunday </t>
  </si>
  <si>
    <t>Is this supply to help meet the costs of supply during a Ministers illness or Maternity leave?</t>
  </si>
  <si>
    <t>(more than one month but less than three months)</t>
  </si>
  <si>
    <t>Individual days worked:</t>
  </si>
  <si>
    <t>(tick)</t>
  </si>
  <si>
    <t>and</t>
  </si>
  <si>
    <t>.</t>
  </si>
  <si>
    <t>(i.e.. Name of Presbytery, Congregation, Agency, etc.)</t>
  </si>
  <si>
    <t>(i.e.. Treasurer Name)</t>
  </si>
  <si>
    <t xml:space="preserve">Bank Account Name: (i.e.. Smith) </t>
  </si>
  <si>
    <t>Bank: (i.e.. NAB, ANZ)</t>
  </si>
  <si>
    <t>Enter number of services, pastoral care days and travel and the amounts will be calculated</t>
  </si>
  <si>
    <t>CAPS Reference Number if known (usually starts with YY or YX) :</t>
  </si>
  <si>
    <t xml:space="preserve">This is 11.50% of services, pastoral ministry and travel </t>
  </si>
  <si>
    <t>2025 - REQUEST FOR PAYMENT OF SHORT TERM SUPPLY MINISTER</t>
  </si>
  <si>
    <t>88¢</t>
  </si>
  <si>
    <t>48¢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</si>
</sst>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#,##0.00_);\(&quot;$&quot;#,##0.00\)"/>
  </numFmts>
  <fonts count="13" x14ac:knownFonts="1">
    <font>
      <sz val="10"/>
      <name val="MS Sans Serif"/>
    </font>
    <font>
      <b/>
      <sz val="14"/>
      <name val="MS Sans Serif"/>
      <family val="2"/>
    </font>
    <font>
      <sz val="9"/>
      <name val="MS Sans Serif"/>
      <family val="2"/>
    </font>
    <font>
      <b/>
      <sz val="12"/>
      <name val="MS Sans Serif"/>
      <family val="2"/>
    </font>
    <font>
      <sz val="8.5"/>
      <name val="MS Sans Serif"/>
      <family val="2"/>
    </font>
    <font>
      <sz val="9"/>
      <name val="MS Sans Serif"/>
      <family val="2"/>
    </font>
    <font>
      <sz val="14"/>
      <name val="MS Sans Serif"/>
      <family val="2"/>
    </font>
    <font>
      <sz val="8"/>
      <name val="MS Sans Serif"/>
      <family val="2"/>
    </font>
    <font>
      <b/>
      <sz val="10"/>
      <name val="MS Sans Serif"/>
      <family val="2"/>
    </font>
    <font>
      <b/>
      <u/>
      <sz val="10"/>
      <name val="MS Sans Serif"/>
      <family val="2"/>
    </font>
    <font>
      <sz val="10"/>
      <name val="MS Sans Serif"/>
      <family val="2"/>
    </font>
    <font>
      <sz val="10"/>
      <name val="MS Sans Serif"/>
    </font>
    <font>
      <sz val="10"/>
      <color theme="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Alignment="1">
      <alignment horizontal="right"/>
    </xf>
    <xf numFmtId="164" fontId="0" fillId="0" borderId="0" xfId="0" quotePrefix="1" applyNumberFormat="1" applyAlignment="1">
      <alignment horizontal="right"/>
    </xf>
    <xf numFmtId="0" fontId="0" fillId="0" borderId="3" xfId="0" applyBorder="1"/>
    <xf numFmtId="0" fontId="0" fillId="0" borderId="0" xfId="0" quotePrefix="1"/>
    <xf numFmtId="164" fontId="0" fillId="0" borderId="0" xfId="0" applyNumberFormat="1"/>
    <xf numFmtId="0" fontId="0" fillId="0" borderId="3" xfId="0" applyBorder="1" applyAlignment="1">
      <alignment horizontal="right"/>
    </xf>
    <xf numFmtId="0" fontId="3" fillId="0" borderId="0" xfId="0" applyFont="1" applyAlignment="1">
      <alignment horizontal="centerContinuous"/>
    </xf>
    <xf numFmtId="0" fontId="0" fillId="0" borderId="0" xfId="0" applyAlignment="1">
      <alignment horizontal="left"/>
    </xf>
    <xf numFmtId="0" fontId="0" fillId="0" borderId="5" xfId="0" applyBorder="1"/>
    <xf numFmtId="0" fontId="4" fillId="0" borderId="0" xfId="0" applyFon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Continuous"/>
    </xf>
    <xf numFmtId="0" fontId="8" fillId="0" borderId="1" xfId="0" applyFont="1" applyBorder="1"/>
    <xf numFmtId="0" fontId="8" fillId="0" borderId="0" xfId="0" applyFont="1"/>
    <xf numFmtId="0" fontId="0" fillId="0" borderId="0" xfId="0" quotePrefix="1" applyAlignment="1">
      <alignment horizontal="right"/>
    </xf>
    <xf numFmtId="0" fontId="8" fillId="0" borderId="0" xfId="0" applyFont="1" applyAlignment="1">
      <alignment horizontal="right"/>
    </xf>
    <xf numFmtId="0" fontId="9" fillId="0" borderId="0" xfId="0" applyFont="1"/>
    <xf numFmtId="0" fontId="0" fillId="0" borderId="6" xfId="0" applyBorder="1"/>
    <xf numFmtId="1" fontId="10" fillId="0" borderId="0" xfId="0" applyNumberFormat="1" applyFont="1" applyAlignment="1">
      <alignment horizontal="center"/>
    </xf>
    <xf numFmtId="0" fontId="10" fillId="0" borderId="0" xfId="0" applyFont="1"/>
    <xf numFmtId="0" fontId="0" fillId="2" borderId="3" xfId="0" applyFill="1" applyBorder="1"/>
    <xf numFmtId="43" fontId="0" fillId="0" borderId="1" xfId="1" applyFont="1" applyFill="1" applyBorder="1"/>
    <xf numFmtId="43" fontId="0" fillId="0" borderId="0" xfId="1" applyFont="1" applyBorder="1"/>
    <xf numFmtId="43" fontId="0" fillId="0" borderId="3" xfId="1" applyFont="1" applyBorder="1"/>
    <xf numFmtId="43" fontId="0" fillId="0" borderId="1" xfId="1" applyFont="1" applyBorder="1"/>
    <xf numFmtId="43" fontId="0" fillId="0" borderId="4" xfId="0" applyNumberFormat="1" applyBorder="1"/>
    <xf numFmtId="0" fontId="12" fillId="0" borderId="0" xfId="0" quotePrefix="1" applyFont="1" applyAlignment="1">
      <alignment horizontal="right"/>
    </xf>
    <xf numFmtId="43" fontId="12" fillId="0" borderId="0" xfId="1" quotePrefix="1" applyFont="1" applyBorder="1" applyAlignment="1">
      <alignment horizontal="right"/>
    </xf>
    <xf numFmtId="0" fontId="0" fillId="2" borderId="0" xfId="0" applyFill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0</xdr:row>
      <xdr:rowOff>257175</xdr:rowOff>
    </xdr:from>
    <xdr:to>
      <xdr:col>11</xdr:col>
      <xdr:colOff>466725</xdr:colOff>
      <xdr:row>0</xdr:row>
      <xdr:rowOff>819150</xdr:rowOff>
    </xdr:to>
    <xdr:pic>
      <xdr:nvPicPr>
        <xdr:cNvPr id="1042" name="Picture 2" descr="UCA_bw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7275" y="257175"/>
          <a:ext cx="18573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8"/>
  <sheetViews>
    <sheetView tabSelected="1" workbookViewId="0"/>
  </sheetViews>
  <sheetFormatPr defaultRowHeight="12.75" x14ac:dyDescent="0.2"/>
  <cols>
    <col min="1" max="2" width="5.7109375" customWidth="1"/>
    <col min="4" max="4" width="9" customWidth="1"/>
    <col min="6" max="6" width="13.140625" customWidth="1"/>
    <col min="8" max="8" width="11.140625" customWidth="1"/>
    <col min="11" max="11" width="3.42578125" bestFit="1" customWidth="1"/>
    <col min="12" max="12" width="9.7109375" customWidth="1"/>
  </cols>
  <sheetData>
    <row r="1" spans="1:12" ht="75" customHeight="1" x14ac:dyDescent="0.35">
      <c r="A1" s="19"/>
      <c r="B1" s="5"/>
      <c r="C1" s="5"/>
      <c r="D1" s="5"/>
      <c r="E1" s="5"/>
      <c r="F1" s="17"/>
      <c r="G1" s="5"/>
      <c r="H1" s="5"/>
      <c r="I1" s="17"/>
      <c r="J1" s="5"/>
    </row>
    <row r="2" spans="1:12" ht="15.75" x14ac:dyDescent="0.25">
      <c r="A2" s="37" t="s">
        <v>46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ht="15.75" x14ac:dyDescent="0.25">
      <c r="A3" s="37" t="s">
        <v>34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13.5" customHeight="1" x14ac:dyDescent="0.35">
      <c r="A4" s="4"/>
      <c r="B4" s="5"/>
      <c r="C4" s="5"/>
      <c r="D4" s="5"/>
      <c r="E4" s="5"/>
      <c r="F4" s="5"/>
      <c r="G4" s="5"/>
      <c r="H4" s="5"/>
      <c r="I4" s="5"/>
      <c r="J4" s="5"/>
    </row>
    <row r="5" spans="1:12" ht="15.75" customHeight="1" x14ac:dyDescent="0.2">
      <c r="A5" t="s">
        <v>0</v>
      </c>
      <c r="D5" s="2"/>
      <c r="E5" s="2"/>
      <c r="F5" s="2"/>
      <c r="G5" s="2"/>
      <c r="H5" s="2"/>
      <c r="I5" s="2"/>
      <c r="J5" s="2"/>
      <c r="K5" s="2"/>
      <c r="L5" s="2"/>
    </row>
    <row r="7" spans="1:12" ht="15.75" customHeight="1" x14ac:dyDescent="0.2">
      <c r="A7" t="s">
        <v>1</v>
      </c>
      <c r="D7" s="2"/>
      <c r="E7" s="2"/>
      <c r="F7" s="2"/>
      <c r="G7" s="2"/>
      <c r="H7" s="2"/>
      <c r="I7" s="2"/>
      <c r="J7" s="2"/>
      <c r="K7" s="2"/>
      <c r="L7" s="2"/>
    </row>
    <row r="8" spans="1:12" x14ac:dyDescent="0.2">
      <c r="A8" s="1" t="s">
        <v>39</v>
      </c>
    </row>
    <row r="10" spans="1:12" x14ac:dyDescent="0.2">
      <c r="A10" t="s">
        <v>44</v>
      </c>
      <c r="H10" s="2"/>
      <c r="I10" s="2"/>
      <c r="J10" s="2"/>
      <c r="K10" s="2"/>
      <c r="L10" s="2"/>
    </row>
    <row r="12" spans="1:12" ht="15.75" customHeight="1" x14ac:dyDescent="0.2">
      <c r="A12" t="s">
        <v>2</v>
      </c>
      <c r="D12" s="23" t="s">
        <v>20</v>
      </c>
      <c r="E12" s="2"/>
      <c r="F12" s="2"/>
      <c r="G12" s="2"/>
      <c r="H12" s="20"/>
      <c r="I12" s="20" t="s">
        <v>18</v>
      </c>
      <c r="J12" s="20"/>
      <c r="K12" s="2"/>
      <c r="L12" s="2"/>
    </row>
    <row r="13" spans="1:12" ht="15.75" customHeight="1" x14ac:dyDescent="0.2">
      <c r="A13" s="1" t="s">
        <v>40</v>
      </c>
      <c r="D13" s="6"/>
    </row>
    <row r="14" spans="1:12" x14ac:dyDescent="0.2">
      <c r="D14" s="23" t="s">
        <v>21</v>
      </c>
      <c r="E14" s="2"/>
      <c r="F14" s="2"/>
      <c r="G14" s="2"/>
      <c r="H14" s="2"/>
      <c r="I14" s="2"/>
      <c r="J14" s="2"/>
      <c r="K14" s="2"/>
      <c r="L14" s="2"/>
    </row>
    <row r="15" spans="1:12" x14ac:dyDescent="0.2">
      <c r="A15" s="1"/>
      <c r="H15" s="18"/>
    </row>
    <row r="16" spans="1:12" ht="15.75" customHeight="1" x14ac:dyDescent="0.2">
      <c r="A16" t="s">
        <v>33</v>
      </c>
    </row>
    <row r="17" spans="1:12" ht="15.75" customHeight="1" x14ac:dyDescent="0.2">
      <c r="H17" s="17" t="s">
        <v>16</v>
      </c>
      <c r="J17" s="17" t="s">
        <v>17</v>
      </c>
    </row>
    <row r="18" spans="1:12" x14ac:dyDescent="0.2">
      <c r="A18" s="1"/>
    </row>
    <row r="19" spans="1:12" x14ac:dyDescent="0.2">
      <c r="A19" s="1"/>
    </row>
    <row r="20" spans="1:12" ht="15.75" customHeight="1" x14ac:dyDescent="0.2">
      <c r="A20" t="s">
        <v>9</v>
      </c>
      <c r="D20" t="s">
        <v>14</v>
      </c>
      <c r="H20" s="17" t="s">
        <v>16</v>
      </c>
      <c r="J20" s="17" t="s">
        <v>17</v>
      </c>
    </row>
    <row r="21" spans="1:12" ht="15.75" customHeight="1" x14ac:dyDescent="0.2">
      <c r="A21" s="15" t="s">
        <v>15</v>
      </c>
    </row>
    <row r="22" spans="1:12" ht="15.75" customHeight="1" x14ac:dyDescent="0.2">
      <c r="A22" s="15"/>
      <c r="H22" s="17"/>
      <c r="J22" s="17"/>
    </row>
    <row r="23" spans="1:12" ht="18" customHeight="1" x14ac:dyDescent="0.2">
      <c r="A23" t="s">
        <v>41</v>
      </c>
      <c r="E23" s="2"/>
      <c r="F23" s="2"/>
      <c r="G23" s="2"/>
      <c r="H23" s="2"/>
      <c r="I23" s="2"/>
      <c r="J23" s="2"/>
      <c r="K23" s="2"/>
      <c r="L23" s="2"/>
    </row>
    <row r="24" spans="1:12" ht="18" customHeight="1" x14ac:dyDescent="0.2">
      <c r="A24" t="s">
        <v>42</v>
      </c>
      <c r="D24" s="2"/>
      <c r="E24" s="2"/>
      <c r="F24" s="2"/>
      <c r="G24" t="s">
        <v>11</v>
      </c>
      <c r="H24" s="2"/>
      <c r="I24" s="2"/>
      <c r="J24" s="2"/>
      <c r="K24" s="2"/>
      <c r="L24" s="2"/>
    </row>
    <row r="25" spans="1:12" ht="18" customHeight="1" x14ac:dyDescent="0.2">
      <c r="A25" t="s">
        <v>10</v>
      </c>
      <c r="D25" s="14"/>
      <c r="E25" s="14"/>
      <c r="F25" s="14"/>
      <c r="G25" t="s">
        <v>12</v>
      </c>
      <c r="H25" t="s">
        <v>13</v>
      </c>
    </row>
    <row r="26" spans="1:12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8" spans="1:12" x14ac:dyDescent="0.2">
      <c r="A28" t="s">
        <v>35</v>
      </c>
      <c r="D28" s="5" t="s">
        <v>3</v>
      </c>
      <c r="E28" s="5"/>
      <c r="F28" s="17" t="s">
        <v>37</v>
      </c>
      <c r="G28" s="13" t="s">
        <v>3</v>
      </c>
      <c r="H28" s="5"/>
      <c r="I28" s="38"/>
      <c r="J28" s="38"/>
      <c r="K28" s="38" t="s">
        <v>28</v>
      </c>
      <c r="L28" s="38"/>
    </row>
    <row r="29" spans="1:12" x14ac:dyDescent="0.2">
      <c r="D29" s="5"/>
      <c r="E29" s="5"/>
      <c r="F29" s="17"/>
      <c r="G29" s="13"/>
      <c r="H29" s="5"/>
      <c r="I29" s="17"/>
      <c r="J29" s="17"/>
      <c r="K29" s="17"/>
      <c r="L29" s="17"/>
    </row>
    <row r="30" spans="1:12" x14ac:dyDescent="0.2">
      <c r="A30" s="21"/>
      <c r="B30" s="21"/>
      <c r="C30" s="21"/>
      <c r="D30" s="39" t="s">
        <v>25</v>
      </c>
      <c r="E30" s="39"/>
      <c r="F30" s="39"/>
      <c r="G30" s="39"/>
      <c r="H30" s="39"/>
      <c r="I30" s="38"/>
      <c r="J30" s="38"/>
      <c r="K30" s="38" t="s">
        <v>29</v>
      </c>
      <c r="L30" s="38"/>
    </row>
    <row r="31" spans="1:12" x14ac:dyDescent="0.2">
      <c r="B31" s="21"/>
      <c r="D31" s="5"/>
      <c r="E31" s="5"/>
      <c r="F31" s="17"/>
      <c r="G31" s="13"/>
      <c r="H31" s="5"/>
      <c r="I31" s="17"/>
      <c r="J31" s="17"/>
      <c r="K31" s="17"/>
      <c r="L31" s="17"/>
    </row>
    <row r="32" spans="1:12" x14ac:dyDescent="0.2">
      <c r="A32" t="s">
        <v>22</v>
      </c>
      <c r="D32" s="5" t="s">
        <v>3</v>
      </c>
      <c r="E32" s="5"/>
      <c r="F32" s="17" t="s">
        <v>19</v>
      </c>
      <c r="G32" s="13" t="s">
        <v>3</v>
      </c>
      <c r="H32" s="5"/>
      <c r="I32" s="38"/>
      <c r="J32" s="38"/>
      <c r="K32" s="38"/>
      <c r="L32" s="38"/>
    </row>
    <row r="33" spans="1:12" x14ac:dyDescent="0.2">
      <c r="D33" s="5"/>
      <c r="E33" s="5"/>
      <c r="F33" s="17"/>
      <c r="G33" s="13"/>
      <c r="H33" s="5"/>
    </row>
    <row r="34" spans="1:12" x14ac:dyDescent="0.2">
      <c r="A34" s="24" t="s">
        <v>31</v>
      </c>
      <c r="D34" s="5"/>
      <c r="E34" s="5"/>
      <c r="F34" s="17"/>
      <c r="G34" s="13"/>
      <c r="H34" s="5"/>
    </row>
    <row r="35" spans="1:12" x14ac:dyDescent="0.2">
      <c r="A35" t="s">
        <v>36</v>
      </c>
      <c r="D35" s="5"/>
      <c r="E35" s="5"/>
      <c r="F35" s="17"/>
      <c r="G35" s="13"/>
      <c r="H35" s="5"/>
    </row>
    <row r="36" spans="1:12" ht="15.75" customHeight="1" x14ac:dyDescent="0.2">
      <c r="A36" s="3"/>
      <c r="B36" t="s">
        <v>30</v>
      </c>
      <c r="F36" s="6"/>
      <c r="G36" s="28"/>
      <c r="H36" s="6" t="s">
        <v>4</v>
      </c>
      <c r="I36" s="7">
        <v>220</v>
      </c>
      <c r="K36" s="22" t="s">
        <v>5</v>
      </c>
      <c r="L36" s="29">
        <f>G36*I36</f>
        <v>0</v>
      </c>
    </row>
    <row r="37" spans="1:12" ht="15.75" customHeight="1" x14ac:dyDescent="0.2">
      <c r="F37" s="6"/>
      <c r="K37" s="22"/>
      <c r="L37" s="30"/>
    </row>
    <row r="38" spans="1:12" ht="15.75" customHeight="1" x14ac:dyDescent="0.2">
      <c r="A38" s="3"/>
      <c r="B38" t="s">
        <v>23</v>
      </c>
      <c r="F38" s="6"/>
      <c r="G38" s="28"/>
      <c r="H38" s="6" t="s">
        <v>4</v>
      </c>
      <c r="I38" s="7">
        <v>365</v>
      </c>
      <c r="K38" s="22" t="s">
        <v>5</v>
      </c>
      <c r="L38" s="29">
        <f>I38*G38</f>
        <v>0</v>
      </c>
    </row>
    <row r="39" spans="1:12" ht="15.75" customHeight="1" x14ac:dyDescent="0.2">
      <c r="F39" s="6"/>
      <c r="K39" s="22"/>
      <c r="L39" s="30"/>
    </row>
    <row r="40" spans="1:12" ht="15.75" customHeight="1" x14ac:dyDescent="0.2">
      <c r="A40" s="3"/>
      <c r="B40" t="s">
        <v>32</v>
      </c>
      <c r="F40" s="6"/>
      <c r="G40" s="28"/>
      <c r="H40" s="6" t="s">
        <v>4</v>
      </c>
      <c r="I40" s="7">
        <v>450</v>
      </c>
      <c r="K40" s="22" t="s">
        <v>5</v>
      </c>
      <c r="L40" s="29">
        <f>I40*G40</f>
        <v>0</v>
      </c>
    </row>
    <row r="41" spans="1:12" ht="15.75" customHeight="1" x14ac:dyDescent="0.2">
      <c r="F41" s="6"/>
      <c r="K41" s="22"/>
      <c r="L41" s="30"/>
    </row>
    <row r="42" spans="1:12" ht="14.25" customHeight="1" x14ac:dyDescent="0.2">
      <c r="F42" s="6"/>
      <c r="H42" s="6"/>
      <c r="I42" s="7"/>
      <c r="K42" s="22"/>
      <c r="L42" s="30"/>
    </row>
    <row r="43" spans="1:12" ht="15.75" customHeight="1" x14ac:dyDescent="0.2">
      <c r="A43" s="3"/>
      <c r="B43" t="s">
        <v>26</v>
      </c>
      <c r="E43" s="28"/>
      <c r="F43" s="13" t="s">
        <v>27</v>
      </c>
      <c r="H43" s="6" t="s">
        <v>4</v>
      </c>
      <c r="I43" s="7">
        <v>280</v>
      </c>
      <c r="K43" s="22" t="s">
        <v>5</v>
      </c>
      <c r="L43" s="29">
        <f>E43*I43</f>
        <v>0</v>
      </c>
    </row>
    <row r="44" spans="1:12" x14ac:dyDescent="0.2">
      <c r="A44" s="8"/>
      <c r="B44" s="8"/>
      <c r="C44" s="8"/>
      <c r="D44" s="8"/>
      <c r="E44" s="8"/>
      <c r="F44" s="11"/>
      <c r="G44" s="8"/>
      <c r="H44" s="8"/>
      <c r="I44" s="8"/>
      <c r="J44" s="8"/>
      <c r="K44" s="8"/>
      <c r="L44" s="31"/>
    </row>
    <row r="45" spans="1:12" x14ac:dyDescent="0.2">
      <c r="L45" s="30"/>
    </row>
    <row r="46" spans="1:12" ht="15.75" customHeight="1" x14ac:dyDescent="0.2">
      <c r="L46" s="30"/>
    </row>
    <row r="47" spans="1:12" ht="15.75" customHeight="1" x14ac:dyDescent="0.2">
      <c r="L47" s="30"/>
    </row>
    <row r="48" spans="1:12" ht="15.75" customHeight="1" x14ac:dyDescent="0.2">
      <c r="A48" s="3"/>
      <c r="B48" t="s">
        <v>6</v>
      </c>
      <c r="D48" s="2" t="s">
        <v>7</v>
      </c>
      <c r="E48" s="2"/>
      <c r="F48" s="28"/>
      <c r="G48" s="6" t="s">
        <v>4</v>
      </c>
      <c r="H48" s="26" t="s">
        <v>47</v>
      </c>
      <c r="I48" s="34">
        <v>0.76</v>
      </c>
      <c r="K48" s="22" t="s">
        <v>5</v>
      </c>
      <c r="L48" s="32">
        <f>F48*0.88</f>
        <v>0</v>
      </c>
    </row>
    <row r="49" spans="1:12" ht="15.75" customHeight="1" x14ac:dyDescent="0.2">
      <c r="G49" s="6"/>
      <c r="H49" s="16"/>
      <c r="I49" s="34"/>
      <c r="K49" s="22"/>
      <c r="L49" s="30" t="s">
        <v>38</v>
      </c>
    </row>
    <row r="50" spans="1:12" ht="15.75" customHeight="1" x14ac:dyDescent="0.2">
      <c r="A50" s="3"/>
      <c r="B50" t="s">
        <v>6</v>
      </c>
      <c r="D50" s="2" t="s">
        <v>7</v>
      </c>
      <c r="E50" s="2"/>
      <c r="F50" s="28"/>
      <c r="G50" s="6" t="s">
        <v>4</v>
      </c>
      <c r="H50" s="26" t="s">
        <v>48</v>
      </c>
      <c r="I50" s="35">
        <v>0.4</v>
      </c>
      <c r="K50" s="22" t="s">
        <v>5</v>
      </c>
      <c r="L50" s="32">
        <f>F50*0.48</f>
        <v>0</v>
      </c>
    </row>
    <row r="51" spans="1:12" x14ac:dyDescent="0.2">
      <c r="A51" s="8"/>
      <c r="G51" s="6"/>
      <c r="H51" s="10"/>
      <c r="I51" s="9"/>
      <c r="K51" s="9"/>
    </row>
    <row r="52" spans="1:12" ht="15.75" customHeight="1" x14ac:dyDescent="0.2">
      <c r="A52" s="3"/>
      <c r="B52" t="s">
        <v>24</v>
      </c>
      <c r="F52" s="6"/>
      <c r="H52" s="10"/>
      <c r="I52" s="22"/>
      <c r="K52" s="22" t="s">
        <v>5</v>
      </c>
      <c r="L52" s="32">
        <f>SUM(L36:L50)*0.115</f>
        <v>0</v>
      </c>
    </row>
    <row r="53" spans="1:12" x14ac:dyDescent="0.2">
      <c r="B53" s="27" t="s">
        <v>45</v>
      </c>
      <c r="I53" s="6"/>
      <c r="K53" s="6"/>
    </row>
    <row r="54" spans="1:12" ht="13.5" thickBot="1" x14ac:dyDescent="0.25">
      <c r="B54" s="13"/>
      <c r="C54" s="5"/>
      <c r="D54" s="5"/>
      <c r="E54" s="5"/>
      <c r="I54" s="6"/>
      <c r="L54" s="25"/>
    </row>
    <row r="55" spans="1:12" x14ac:dyDescent="0.2">
      <c r="I55" s="6"/>
    </row>
    <row r="56" spans="1:12" ht="16.5" thickBot="1" x14ac:dyDescent="0.3">
      <c r="F56" s="12" t="s">
        <v>8</v>
      </c>
      <c r="G56" s="5"/>
      <c r="H56" s="5"/>
      <c r="I56" s="22"/>
      <c r="K56" s="22" t="s">
        <v>5</v>
      </c>
      <c r="L56" s="33">
        <f>SUM(L36:L54)</f>
        <v>0</v>
      </c>
    </row>
    <row r="57" spans="1:12" ht="13.5" thickTop="1" x14ac:dyDescent="0.2">
      <c r="A57" s="1"/>
    </row>
    <row r="58" spans="1:12" x14ac:dyDescent="0.2">
      <c r="A58" s="36" t="s">
        <v>43</v>
      </c>
      <c r="B58" s="36"/>
      <c r="C58" s="36"/>
      <c r="D58" s="36"/>
      <c r="E58" s="36"/>
      <c r="F58" s="36"/>
      <c r="G58" s="36"/>
      <c r="H58" s="36"/>
      <c r="I58" s="36"/>
    </row>
  </sheetData>
  <mergeCells count="9">
    <mergeCell ref="A2:L2"/>
    <mergeCell ref="A3:L3"/>
    <mergeCell ref="I32:J32"/>
    <mergeCell ref="K32:L32"/>
    <mergeCell ref="I28:J28"/>
    <mergeCell ref="K28:L28"/>
    <mergeCell ref="D30:H30"/>
    <mergeCell ref="I30:J30"/>
    <mergeCell ref="K30:L30"/>
  </mergeCells>
  <phoneticPr fontId="7" type="noConversion"/>
  <printOptions horizontalCentered="1" verticalCentered="1"/>
  <pageMargins left="0" right="0" top="0" bottom="0" header="0" footer="0"/>
  <pageSetup paperSize="9" scale="93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Unting Church in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JENNYT</dc:creator>
  <cp:lastModifiedBy>Michelle Ennis</cp:lastModifiedBy>
  <cp:lastPrinted>2021-04-21T03:06:30Z</cp:lastPrinted>
  <dcterms:created xsi:type="dcterms:W3CDTF">1998-11-20T01:26:05Z</dcterms:created>
  <dcterms:modified xsi:type="dcterms:W3CDTF">2024-11-26T03:03:24Z</dcterms:modified>
</cp:coreProperties>
</file>